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22995" windowHeight="895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F81" i="1" l="1"/>
  <c r="H17" i="1"/>
  <c r="H77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6" i="1"/>
  <c r="H15" i="1"/>
  <c r="H14" i="1"/>
  <c r="H13" i="1"/>
  <c r="H12" i="1"/>
  <c r="H11" i="1"/>
  <c r="H8" i="1"/>
  <c r="H9" i="1"/>
  <c r="H10" i="1"/>
  <c r="H32" i="1"/>
</calcChain>
</file>

<file path=xl/sharedStrings.xml><?xml version="1.0" encoding="utf-8"?>
<sst xmlns="http://schemas.openxmlformats.org/spreadsheetml/2006/main" count="158" uniqueCount="61">
  <si>
    <t>(pieczęć wykonawcy)</t>
  </si>
  <si>
    <t>Formularz cenowy</t>
  </si>
  <si>
    <t>dot. postępowania o udzielenie zamówienia publicznego nr OR.272.21.2019 pn.:</t>
  </si>
  <si>
    <t>"Kompleksowe usługi pocztowe na rzecz Starostwa Powiatowego w Raciborzu"</t>
  </si>
  <si>
    <t>Lp.</t>
  </si>
  <si>
    <t>Przedmiot zamówienia - rodzaj przesyłki / usługi</t>
  </si>
  <si>
    <t>Waga przesyłki</t>
  </si>
  <si>
    <t>Cena jednostkowa brutto</t>
  </si>
  <si>
    <t>do 350 g</t>
  </si>
  <si>
    <t>ponad 350 g do 1000 g</t>
  </si>
  <si>
    <t>ponad 1000 g do 2000 g</t>
  </si>
  <si>
    <t>do 50 g</t>
  </si>
  <si>
    <t>ponad 50 g do 100 g</t>
  </si>
  <si>
    <t>ponad 100 g do 350 g</t>
  </si>
  <si>
    <t>Przesyłki polecone w obrocie krajowym</t>
  </si>
  <si>
    <t>Przesyłki polecone priorytetowe w obrocie krajowym</t>
  </si>
  <si>
    <t>Paczki pocztowe w obrocie krajowym</t>
  </si>
  <si>
    <t>do 1 kg</t>
  </si>
  <si>
    <t>ponad 1 kg do 2 kg</t>
  </si>
  <si>
    <t>ponad 2 kg do 5 kg</t>
  </si>
  <si>
    <t>ponad 5 kg do 10 kg</t>
  </si>
  <si>
    <t>L</t>
  </si>
  <si>
    <t>M</t>
  </si>
  <si>
    <t>S</t>
  </si>
  <si>
    <t>do 500 g</t>
  </si>
  <si>
    <t>ponad 500 g do 1000 g</t>
  </si>
  <si>
    <t>Przesyłki zwykłe nierejestrowane priorytetowe w obrocie krajowym</t>
  </si>
  <si>
    <t>Przesyłki zwykłe nierejestrowane w obrocie krajowym</t>
  </si>
  <si>
    <t>Przesyłki zwykłe w obrocie zagranicznym obszar Europy (łącznie z Cyprem, całą Rosją i Izraelem)</t>
  </si>
  <si>
    <t>ponad 350 g do 500 g</t>
  </si>
  <si>
    <t>Przesyłki zwykłe priorytetowe w obrocie zagranicznym obszar Europy (łącznie z Cyperm, całą Rosją i Izraelem)</t>
  </si>
  <si>
    <t>Przesyłki polecone priorytetowe w obrocie zagranicznym obszar Europy (łącznie z Cyperm, całą Rosją i Izraelem)</t>
  </si>
  <si>
    <t>A</t>
  </si>
  <si>
    <t>B</t>
  </si>
  <si>
    <t>Paczki pocztowe piorytetowe w obrocie krajowym</t>
  </si>
  <si>
    <t>Paczki pocztowe  w obrocie zagranicznym obszar Europy</t>
  </si>
  <si>
    <t>do 2 kg</t>
  </si>
  <si>
    <t>od 4 do 5 kg</t>
  </si>
  <si>
    <t>od 9 do 10 kg</t>
  </si>
  <si>
    <t>Paczki pocztowe piorytetowe w obrocie zagranicznym obszar Eurpy</t>
  </si>
  <si>
    <t>do 1kg</t>
  </si>
  <si>
    <t>Usługi kurierskie w obrocie zagranicznym obszar Europy</t>
  </si>
  <si>
    <t>Usługi kurierskie w obrocie krajowym</t>
  </si>
  <si>
    <t>od 5 kg</t>
  </si>
  <si>
    <t>od 10 kg</t>
  </si>
  <si>
    <t xml:space="preserve">Usługa zwrotu przesyłek poleconych w obrocie krajowym po wyczerpaniu możliwości doręczania. </t>
  </si>
  <si>
    <t>do 500g</t>
  </si>
  <si>
    <t>15.</t>
  </si>
  <si>
    <t>Usługa "zwrotne potwierdzenie odbioru"w obrocie krajowym</t>
  </si>
  <si>
    <t>16.</t>
  </si>
  <si>
    <t>Usługa "zwrotne potwierdzenie odbioru"w obrocie zagranicznym</t>
  </si>
  <si>
    <t>17.</t>
  </si>
  <si>
    <t>Usługa odbioru przesyłek z dwóch miejsc wskazanych jako siedziby Zamawiającego świadczona 5 dni w tygodniu w miesięcznym okresie rozliczeniowym (w człym okresie obowiązywania umowy- 24 miesiące)</t>
  </si>
  <si>
    <t>nie dotyczy</t>
  </si>
  <si>
    <t>(DATA)</t>
  </si>
  <si>
    <t>Cena jednostkowa netto</t>
  </si>
  <si>
    <r>
      <rPr>
        <b/>
        <sz val="10"/>
        <color theme="1"/>
        <rFont val="Arial"/>
        <family val="2"/>
        <charset val="238"/>
      </rPr>
      <t>Ilość</t>
    </r>
    <r>
      <rPr>
        <sz val="10"/>
        <color theme="1"/>
        <rFont val="Arial"/>
        <family val="2"/>
        <charset val="238"/>
      </rPr>
      <t xml:space="preserve"> (w sztukach, a w pozycji 17 - w miesiącach)</t>
    </r>
  </si>
  <si>
    <r>
      <rPr>
        <b/>
        <sz val="11"/>
        <color theme="1"/>
        <rFont val="Calibri"/>
        <family val="2"/>
        <charset val="238"/>
        <scheme val="minor"/>
      </rPr>
      <t>Łączna cena brutto</t>
    </r>
    <r>
      <rPr>
        <sz val="11"/>
        <color theme="1"/>
        <rFont val="Calibri"/>
        <family val="2"/>
        <charset val="238"/>
        <scheme val="minor"/>
      </rPr>
      <t xml:space="preserve"> (suma wartości z wiersza w kolumnie 8)</t>
    </r>
  </si>
  <si>
    <t>24 miesiące</t>
  </si>
  <si>
    <t>Rozmiar/Gabaryt przesyłki</t>
  </si>
  <si>
    <r>
      <t>Wartość brutto</t>
    </r>
    <r>
      <rPr>
        <sz val="10"/>
        <color theme="1"/>
        <rFont val="Arial"/>
        <family val="2"/>
        <charset val="238"/>
      </rPr>
      <t xml:space="preserve"> (5x6)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</si>
</sst>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2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3" fillId="0" borderId="5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2" fontId="0" fillId="0" borderId="1" xfId="0" applyNumberFormat="1" applyBorder="1"/>
    <xf numFmtId="2" fontId="3" fillId="0" borderId="1" xfId="0" applyNumberFormat="1" applyFont="1" applyBorder="1" applyAlignment="1">
      <alignment horizontal="right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0" xfId="0" applyFont="1"/>
    <xf numFmtId="0" fontId="3" fillId="0" borderId="1" xfId="0" applyFont="1" applyBorder="1"/>
    <xf numFmtId="2" fontId="0" fillId="0" borderId="1" xfId="0" applyNumberFormat="1" applyBorder="1" applyAlignment="1">
      <alignment horizontal="right"/>
    </xf>
    <xf numFmtId="2" fontId="3" fillId="0" borderId="9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0" fillId="0" borderId="0" xfId="0" applyNumberFormat="1"/>
    <xf numFmtId="0" fontId="3" fillId="0" borderId="4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/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0" fillId="0" borderId="2" xfId="0" applyNumberFormat="1" applyBorder="1" applyAlignment="1">
      <alignment horizontal="right" vertical="center" wrapText="1"/>
    </xf>
    <xf numFmtId="2" fontId="0" fillId="0" borderId="3" xfId="0" applyNumberFormat="1" applyBorder="1" applyAlignment="1">
      <alignment horizontal="right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vertical="top" wrapText="1"/>
    </xf>
    <xf numFmtId="2" fontId="2" fillId="0" borderId="0" xfId="0" applyNumberFormat="1" applyFont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3" fillId="0" borderId="2" xfId="0" applyNumberFormat="1" applyFont="1" applyBorder="1" applyAlignment="1">
      <alignment vertical="center" wrapText="1"/>
    </xf>
    <xf numFmtId="2" fontId="3" fillId="0" borderId="4" xfId="0" applyNumberFormat="1" applyFont="1" applyBorder="1" applyAlignment="1">
      <alignment vertical="center" wrapText="1"/>
    </xf>
    <xf numFmtId="2" fontId="3" fillId="0" borderId="3" xfId="0" applyNumberFormat="1" applyFont="1" applyBorder="1" applyAlignment="1">
      <alignment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11906</xdr:colOff>
      <xdr:row>81</xdr:row>
      <xdr:rowOff>750094</xdr:rowOff>
    </xdr:from>
    <xdr:ext cx="184731" cy="264560"/>
    <xdr:sp macro="" textlink="">
      <xdr:nvSpPr>
        <xdr:cNvPr id="2" name="pole tekstowe 1"/>
        <xdr:cNvSpPr txBox="1"/>
      </xdr:nvSpPr>
      <xdr:spPr>
        <a:xfrm>
          <a:off x="5619750" y="171211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twoCellAnchor>
    <xdr:from>
      <xdr:col>0</xdr:col>
      <xdr:colOff>71438</xdr:colOff>
      <xdr:row>80</xdr:row>
      <xdr:rowOff>666749</xdr:rowOff>
    </xdr:from>
    <xdr:to>
      <xdr:col>8</xdr:col>
      <xdr:colOff>0</xdr:colOff>
      <xdr:row>82</xdr:row>
      <xdr:rowOff>0</xdr:rowOff>
    </xdr:to>
    <xdr:sp macro="" textlink="">
      <xdr:nvSpPr>
        <xdr:cNvPr id="3" name="pole tekstowe 2"/>
        <xdr:cNvSpPr txBox="1"/>
      </xdr:nvSpPr>
      <xdr:spPr>
        <a:xfrm>
          <a:off x="71438" y="16373474"/>
          <a:ext cx="11034712" cy="16097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pl-PL" sz="1400"/>
            <a:t>Wyliczoną</a:t>
          </a:r>
          <a:r>
            <a:rPr lang="pl-PL" sz="1400" baseline="0"/>
            <a:t> "Łączną cenę brutto" należy przenieść do formularza OFERTY</a:t>
          </a:r>
        </a:p>
        <a:p>
          <a:pPr algn="r"/>
          <a:endParaRPr lang="pl-PL" sz="1100"/>
        </a:p>
        <a:p>
          <a:pPr algn="r"/>
          <a:endParaRPr lang="pl-PL" sz="1100"/>
        </a:p>
        <a:p>
          <a:pPr algn="r"/>
          <a:endParaRPr lang="pl-PL" sz="1100"/>
        </a:p>
        <a:p>
          <a:pPr algn="ctr"/>
          <a:r>
            <a:rPr lang="pl-PL" sz="1100"/>
            <a:t>.........................................................................</a:t>
          </a:r>
          <a:r>
            <a:rPr lang="pl-PL" sz="1100" baseline="0"/>
            <a:t>                                                                                                 ............................................................................................................</a:t>
          </a:r>
          <a:r>
            <a:rPr lang="pl-PL" sz="1100"/>
            <a:t>                                        </a:t>
          </a:r>
          <a:r>
            <a:rPr lang="pl-PL" sz="1100" baseline="0"/>
            <a:t>                           </a:t>
          </a:r>
          <a:r>
            <a:rPr lang="pl-PL" sz="1100"/>
            <a:t>          </a:t>
          </a:r>
        </a:p>
        <a:p>
          <a:pPr algn="ctr"/>
          <a:r>
            <a:rPr lang="pl-PL" sz="1100"/>
            <a:t>(Data)</a:t>
          </a:r>
          <a:r>
            <a:rPr lang="pl-PL" sz="1100" baseline="0"/>
            <a:t>                                                                                                                                                    (Imiona i nazwiska oraz podpisy osób uprawnionych</a:t>
          </a:r>
        </a:p>
        <a:p>
          <a:pPr algn="ctr"/>
          <a:r>
            <a:rPr lang="pl-PL" sz="1100" baseline="0"/>
            <a:t>                                                                                                                                           do reprezentowania wykonawcy)</a:t>
          </a:r>
          <a:endParaRPr lang="pl-PL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3"/>
  <sheetViews>
    <sheetView tabSelected="1" zoomScaleNormal="100" workbookViewId="0">
      <selection activeCell="H6" sqref="H6"/>
    </sheetView>
  </sheetViews>
  <sheetFormatPr defaultColWidth="0" defaultRowHeight="15" zeroHeight="1" x14ac:dyDescent="0.25"/>
  <cols>
    <col min="1" max="1" width="7.42578125" customWidth="1"/>
    <col min="2" max="2" width="46.7109375" customWidth="1"/>
    <col min="3" max="3" width="29.85546875" customWidth="1"/>
    <col min="4" max="6" width="19.7109375" customWidth="1"/>
    <col min="7" max="7" width="14.28515625" customWidth="1"/>
    <col min="8" max="9" width="9.140625" customWidth="1"/>
    <col min="10" max="16384" width="9.140625" hidden="1"/>
  </cols>
  <sheetData>
    <row r="1" spans="1:8" x14ac:dyDescent="0.25">
      <c r="A1" s="78" t="s">
        <v>0</v>
      </c>
      <c r="B1" s="78"/>
      <c r="C1" s="78"/>
      <c r="D1" s="78"/>
      <c r="E1" s="78"/>
      <c r="F1" s="78"/>
      <c r="G1" s="78"/>
      <c r="H1" s="78"/>
    </row>
    <row r="2" spans="1:8" ht="15.75" customHeight="1" x14ac:dyDescent="0.25">
      <c r="A2" s="79" t="s">
        <v>1</v>
      </c>
      <c r="B2" s="79"/>
      <c r="C2" s="79"/>
      <c r="D2" s="79"/>
      <c r="E2" s="79"/>
      <c r="F2" s="79"/>
      <c r="G2" s="79"/>
      <c r="H2" s="79"/>
    </row>
    <row r="3" spans="1:8" ht="15" customHeight="1" x14ac:dyDescent="0.25">
      <c r="A3" s="83" t="s">
        <v>2</v>
      </c>
      <c r="B3" s="83"/>
      <c r="C3" s="83"/>
      <c r="D3" s="83"/>
      <c r="E3" s="83"/>
      <c r="F3" s="83"/>
      <c r="G3" s="83"/>
      <c r="H3" s="83"/>
    </row>
    <row r="4" spans="1:8" ht="15" customHeight="1" x14ac:dyDescent="0.25">
      <c r="A4" s="84" t="s">
        <v>3</v>
      </c>
      <c r="B4" s="84"/>
      <c r="C4" s="84"/>
      <c r="D4" s="84"/>
      <c r="E4" s="84"/>
      <c r="F4" s="84"/>
      <c r="G4" s="84"/>
      <c r="H4" s="84"/>
    </row>
    <row r="5" spans="1:8" x14ac:dyDescent="0.25"/>
    <row r="6" spans="1:8" ht="38.25" x14ac:dyDescent="0.25">
      <c r="A6" s="1" t="s">
        <v>4</v>
      </c>
      <c r="B6" s="1" t="s">
        <v>5</v>
      </c>
      <c r="C6" s="1" t="s">
        <v>6</v>
      </c>
      <c r="D6" s="1" t="s">
        <v>59</v>
      </c>
      <c r="E6" s="3" t="s">
        <v>56</v>
      </c>
      <c r="F6" s="1" t="s">
        <v>7</v>
      </c>
      <c r="G6" s="1" t="s">
        <v>55</v>
      </c>
      <c r="H6" s="1" t="s">
        <v>60</v>
      </c>
    </row>
    <row r="7" spans="1:8" x14ac:dyDescent="0.25">
      <c r="A7" s="2">
        <v>1</v>
      </c>
      <c r="B7" s="2">
        <v>2</v>
      </c>
      <c r="C7" s="2">
        <v>3</v>
      </c>
      <c r="D7" s="2">
        <v>4</v>
      </c>
      <c r="E7" s="4">
        <v>5</v>
      </c>
      <c r="F7" s="2">
        <v>6</v>
      </c>
      <c r="G7" s="2">
        <v>7</v>
      </c>
      <c r="H7" s="2">
        <v>8</v>
      </c>
    </row>
    <row r="8" spans="1:8" x14ac:dyDescent="0.25">
      <c r="A8" s="70">
        <v>1</v>
      </c>
      <c r="B8" s="72" t="s">
        <v>27</v>
      </c>
      <c r="C8" s="85" t="s">
        <v>24</v>
      </c>
      <c r="D8" s="6" t="s">
        <v>23</v>
      </c>
      <c r="E8" s="6">
        <v>8300</v>
      </c>
      <c r="F8" s="17"/>
      <c r="G8" s="17"/>
      <c r="H8" s="7">
        <f>E88*F8</f>
        <v>0</v>
      </c>
    </row>
    <row r="9" spans="1:8" x14ac:dyDescent="0.25">
      <c r="A9" s="70"/>
      <c r="B9" s="82"/>
      <c r="C9" s="86"/>
      <c r="D9" s="6" t="s">
        <v>22</v>
      </c>
      <c r="E9" s="6">
        <v>50</v>
      </c>
      <c r="F9" s="17"/>
      <c r="G9" s="17"/>
      <c r="H9" s="7">
        <f t="shared" ref="H9:H36" si="0">E9*F9</f>
        <v>0</v>
      </c>
    </row>
    <row r="10" spans="1:8" x14ac:dyDescent="0.25">
      <c r="A10" s="70"/>
      <c r="B10" s="82"/>
      <c r="C10" s="87"/>
      <c r="D10" s="6" t="s">
        <v>21</v>
      </c>
      <c r="E10" s="6">
        <v>0</v>
      </c>
      <c r="F10" s="17"/>
      <c r="G10" s="17"/>
      <c r="H10" s="7">
        <f t="shared" si="0"/>
        <v>0</v>
      </c>
    </row>
    <row r="11" spans="1:8" x14ac:dyDescent="0.25">
      <c r="A11" s="70"/>
      <c r="B11" s="82"/>
      <c r="C11" s="10" t="s">
        <v>25</v>
      </c>
      <c r="D11" s="12" t="s">
        <v>22</v>
      </c>
      <c r="E11" s="14">
        <v>50</v>
      </c>
      <c r="F11" s="16"/>
      <c r="G11" s="16"/>
      <c r="H11" s="16">
        <f t="shared" si="0"/>
        <v>0</v>
      </c>
    </row>
    <row r="12" spans="1:8" x14ac:dyDescent="0.25">
      <c r="A12" s="70"/>
      <c r="B12" s="73"/>
      <c r="C12" s="10" t="s">
        <v>10</v>
      </c>
      <c r="D12" s="11" t="s">
        <v>21</v>
      </c>
      <c r="E12" s="15">
        <v>50</v>
      </c>
      <c r="F12" s="16"/>
      <c r="G12" s="16"/>
      <c r="H12" s="16">
        <f t="shared" si="0"/>
        <v>0</v>
      </c>
    </row>
    <row r="13" spans="1:8" x14ac:dyDescent="0.25">
      <c r="A13" s="70">
        <v>2</v>
      </c>
      <c r="B13" s="71" t="s">
        <v>26</v>
      </c>
      <c r="C13" s="91" t="s">
        <v>24</v>
      </c>
      <c r="D13" s="18" t="s">
        <v>23</v>
      </c>
      <c r="E13" s="6">
        <v>230</v>
      </c>
      <c r="F13" s="19"/>
      <c r="G13" s="19"/>
      <c r="H13" s="7">
        <f t="shared" si="0"/>
        <v>0</v>
      </c>
    </row>
    <row r="14" spans="1:8" x14ac:dyDescent="0.25">
      <c r="A14" s="70"/>
      <c r="B14" s="71"/>
      <c r="C14" s="91"/>
      <c r="D14" s="18" t="s">
        <v>22</v>
      </c>
      <c r="E14" s="6">
        <v>5</v>
      </c>
      <c r="F14" s="19"/>
      <c r="G14" s="19"/>
      <c r="H14" s="7">
        <f t="shared" si="0"/>
        <v>0</v>
      </c>
    </row>
    <row r="15" spans="1:8" x14ac:dyDescent="0.25">
      <c r="A15" s="70"/>
      <c r="B15" s="71"/>
      <c r="C15" s="92"/>
      <c r="D15" s="20" t="s">
        <v>21</v>
      </c>
      <c r="E15" s="6">
        <v>0</v>
      </c>
      <c r="F15" s="19"/>
      <c r="G15" s="19"/>
      <c r="H15" s="7">
        <f t="shared" si="0"/>
        <v>0</v>
      </c>
    </row>
    <row r="16" spans="1:8" x14ac:dyDescent="0.25">
      <c r="A16" s="70"/>
      <c r="B16" s="71"/>
      <c r="C16" s="10" t="s">
        <v>9</v>
      </c>
      <c r="D16" s="11" t="s">
        <v>22</v>
      </c>
      <c r="E16" s="14">
        <v>5</v>
      </c>
      <c r="F16" s="10"/>
      <c r="G16" s="10"/>
      <c r="H16" s="16">
        <f t="shared" si="0"/>
        <v>0</v>
      </c>
    </row>
    <row r="17" spans="1:8" x14ac:dyDescent="0.25">
      <c r="A17" s="70"/>
      <c r="B17" s="71"/>
      <c r="C17" s="9" t="s">
        <v>10</v>
      </c>
      <c r="D17" s="18" t="s">
        <v>21</v>
      </c>
      <c r="E17" s="14">
        <v>5</v>
      </c>
      <c r="F17" s="10"/>
      <c r="G17" s="10"/>
      <c r="H17" s="16">
        <f t="shared" si="0"/>
        <v>0</v>
      </c>
    </row>
    <row r="18" spans="1:8" ht="15" customHeight="1" x14ac:dyDescent="0.25">
      <c r="A18" s="75">
        <v>3</v>
      </c>
      <c r="B18" s="72" t="s">
        <v>28</v>
      </c>
      <c r="C18" s="5" t="s">
        <v>11</v>
      </c>
      <c r="D18" s="6" t="s">
        <v>53</v>
      </c>
      <c r="E18" s="6">
        <v>20</v>
      </c>
      <c r="F18" s="7"/>
      <c r="G18" s="7"/>
      <c r="H18" s="7">
        <f t="shared" si="0"/>
        <v>0</v>
      </c>
    </row>
    <row r="19" spans="1:8" x14ac:dyDescent="0.25">
      <c r="A19" s="76"/>
      <c r="B19" s="82"/>
      <c r="C19" s="5" t="s">
        <v>12</v>
      </c>
      <c r="D19" s="6" t="s">
        <v>53</v>
      </c>
      <c r="E19" s="6">
        <v>5</v>
      </c>
      <c r="F19" s="7"/>
      <c r="G19" s="7"/>
      <c r="H19" s="7">
        <f t="shared" si="0"/>
        <v>0</v>
      </c>
    </row>
    <row r="20" spans="1:8" x14ac:dyDescent="0.25">
      <c r="A20" s="76"/>
      <c r="B20" s="82"/>
      <c r="C20" s="5" t="s">
        <v>13</v>
      </c>
      <c r="D20" s="6" t="s">
        <v>53</v>
      </c>
      <c r="E20" s="6">
        <v>5</v>
      </c>
      <c r="F20" s="7"/>
      <c r="G20" s="7"/>
      <c r="H20" s="7">
        <f t="shared" si="0"/>
        <v>0</v>
      </c>
    </row>
    <row r="21" spans="1:8" x14ac:dyDescent="0.25">
      <c r="A21" s="76"/>
      <c r="B21" s="82"/>
      <c r="C21" s="21" t="s">
        <v>29</v>
      </c>
      <c r="D21" s="32" t="s">
        <v>53</v>
      </c>
      <c r="E21" s="14">
        <v>5</v>
      </c>
      <c r="F21" s="10"/>
      <c r="G21" s="10"/>
      <c r="H21" s="16">
        <f t="shared" si="0"/>
        <v>0</v>
      </c>
    </row>
    <row r="22" spans="1:8" x14ac:dyDescent="0.25">
      <c r="A22" s="76"/>
      <c r="B22" s="82"/>
      <c r="C22" s="21" t="s">
        <v>25</v>
      </c>
      <c r="D22" s="32" t="s">
        <v>53</v>
      </c>
      <c r="E22" s="14">
        <v>5</v>
      </c>
      <c r="F22" s="10"/>
      <c r="G22" s="10"/>
      <c r="H22" s="16">
        <f t="shared" si="0"/>
        <v>0</v>
      </c>
    </row>
    <row r="23" spans="1:8" x14ac:dyDescent="0.25">
      <c r="A23" s="77"/>
      <c r="B23" s="73"/>
      <c r="C23" s="21" t="s">
        <v>10</v>
      </c>
      <c r="D23" s="32" t="s">
        <v>53</v>
      </c>
      <c r="E23" s="14">
        <v>5</v>
      </c>
      <c r="F23" s="10"/>
      <c r="G23" s="10"/>
      <c r="H23" s="16">
        <f t="shared" si="0"/>
        <v>0</v>
      </c>
    </row>
    <row r="24" spans="1:8" ht="15" customHeight="1" x14ac:dyDescent="0.25">
      <c r="A24" s="70">
        <v>4</v>
      </c>
      <c r="B24" s="71" t="s">
        <v>30</v>
      </c>
      <c r="C24" s="5" t="s">
        <v>11</v>
      </c>
      <c r="D24" s="32" t="s">
        <v>53</v>
      </c>
      <c r="E24" s="6">
        <v>5</v>
      </c>
      <c r="F24" s="7"/>
      <c r="G24" s="7"/>
      <c r="H24" s="7">
        <f t="shared" si="0"/>
        <v>0</v>
      </c>
    </row>
    <row r="25" spans="1:8" x14ac:dyDescent="0.25">
      <c r="A25" s="70"/>
      <c r="B25" s="71"/>
      <c r="C25" s="5" t="s">
        <v>12</v>
      </c>
      <c r="D25" s="32" t="s">
        <v>53</v>
      </c>
      <c r="E25" s="6">
        <v>5</v>
      </c>
      <c r="F25" s="7"/>
      <c r="G25" s="7"/>
      <c r="H25" s="7">
        <f t="shared" si="0"/>
        <v>0</v>
      </c>
    </row>
    <row r="26" spans="1:8" x14ac:dyDescent="0.25">
      <c r="A26" s="70"/>
      <c r="B26" s="71"/>
      <c r="C26" s="5" t="s">
        <v>13</v>
      </c>
      <c r="D26" s="32" t="s">
        <v>53</v>
      </c>
      <c r="E26" s="6">
        <v>5</v>
      </c>
      <c r="F26" s="7"/>
      <c r="G26" s="7"/>
      <c r="H26" s="7">
        <f t="shared" si="0"/>
        <v>0</v>
      </c>
    </row>
    <row r="27" spans="1:8" x14ac:dyDescent="0.25">
      <c r="A27" s="70"/>
      <c r="B27" s="71"/>
      <c r="C27" s="23" t="s">
        <v>29</v>
      </c>
      <c r="D27" s="32" t="s">
        <v>53</v>
      </c>
      <c r="E27" s="11">
        <v>5</v>
      </c>
      <c r="F27" s="11"/>
      <c r="G27" s="38"/>
      <c r="H27" s="24">
        <f t="shared" si="0"/>
        <v>0</v>
      </c>
    </row>
    <row r="28" spans="1:8" x14ac:dyDescent="0.25">
      <c r="A28" s="70"/>
      <c r="B28" s="71"/>
      <c r="C28" s="23" t="s">
        <v>25</v>
      </c>
      <c r="D28" s="32" t="s">
        <v>53</v>
      </c>
      <c r="E28" s="11">
        <v>5</v>
      </c>
      <c r="F28" s="11"/>
      <c r="G28" s="38"/>
      <c r="H28" s="24">
        <f t="shared" si="0"/>
        <v>0</v>
      </c>
    </row>
    <row r="29" spans="1:8" x14ac:dyDescent="0.25">
      <c r="A29" s="70"/>
      <c r="B29" s="71"/>
      <c r="C29" s="23" t="s">
        <v>10</v>
      </c>
      <c r="D29" s="32" t="s">
        <v>53</v>
      </c>
      <c r="E29" s="11">
        <v>5</v>
      </c>
      <c r="F29" s="11"/>
      <c r="G29" s="38"/>
      <c r="H29" s="24">
        <f t="shared" si="0"/>
        <v>0</v>
      </c>
    </row>
    <row r="30" spans="1:8" x14ac:dyDescent="0.25">
      <c r="A30" s="70">
        <v>5</v>
      </c>
      <c r="B30" s="74" t="s">
        <v>14</v>
      </c>
      <c r="C30" s="71" t="s">
        <v>24</v>
      </c>
      <c r="D30" s="6" t="s">
        <v>23</v>
      </c>
      <c r="E30" s="6">
        <v>46500</v>
      </c>
      <c r="F30" s="7"/>
      <c r="G30" s="7"/>
      <c r="H30" s="7">
        <f t="shared" si="0"/>
        <v>0</v>
      </c>
    </row>
    <row r="31" spans="1:8" x14ac:dyDescent="0.25">
      <c r="A31" s="70"/>
      <c r="B31" s="74"/>
      <c r="C31" s="71"/>
      <c r="D31" s="6" t="s">
        <v>22</v>
      </c>
      <c r="E31" s="6">
        <v>300</v>
      </c>
      <c r="F31" s="7"/>
      <c r="G31" s="7"/>
      <c r="H31" s="7">
        <f t="shared" si="0"/>
        <v>0</v>
      </c>
    </row>
    <row r="32" spans="1:8" ht="12" hidden="1" customHeight="1" x14ac:dyDescent="0.25">
      <c r="A32" s="70"/>
      <c r="B32" s="74"/>
      <c r="C32" s="71"/>
      <c r="D32" s="6" t="s">
        <v>21</v>
      </c>
      <c r="E32" s="6">
        <v>0</v>
      </c>
      <c r="F32" s="7"/>
      <c r="G32" s="7"/>
      <c r="H32" s="7">
        <f t="shared" si="0"/>
        <v>0</v>
      </c>
    </row>
    <row r="33" spans="1:8" x14ac:dyDescent="0.25">
      <c r="A33" s="70"/>
      <c r="B33" s="74"/>
      <c r="C33" s="21" t="s">
        <v>25</v>
      </c>
      <c r="D33" s="12" t="s">
        <v>22</v>
      </c>
      <c r="E33" s="14">
        <v>500</v>
      </c>
      <c r="F33" s="10"/>
      <c r="G33" s="10"/>
      <c r="H33" s="16">
        <f t="shared" si="0"/>
        <v>0</v>
      </c>
    </row>
    <row r="34" spans="1:8" x14ac:dyDescent="0.25">
      <c r="A34" s="70"/>
      <c r="B34" s="74"/>
      <c r="C34" s="5" t="s">
        <v>10</v>
      </c>
      <c r="D34" s="12" t="s">
        <v>21</v>
      </c>
      <c r="E34" s="14">
        <v>300</v>
      </c>
      <c r="F34" s="10"/>
      <c r="G34" s="10"/>
      <c r="H34" s="16">
        <f t="shared" si="0"/>
        <v>0</v>
      </c>
    </row>
    <row r="35" spans="1:8" x14ac:dyDescent="0.25">
      <c r="A35" s="70">
        <v>6</v>
      </c>
      <c r="B35" s="71" t="s">
        <v>15</v>
      </c>
      <c r="C35" s="88" t="s">
        <v>8</v>
      </c>
      <c r="D35" s="6" t="s">
        <v>23</v>
      </c>
      <c r="E35" s="6">
        <v>1550</v>
      </c>
      <c r="F35" s="7"/>
      <c r="G35" s="7"/>
      <c r="H35" s="7">
        <f t="shared" si="0"/>
        <v>0</v>
      </c>
    </row>
    <row r="36" spans="1:8" ht="17.25" customHeight="1" x14ac:dyDescent="0.25">
      <c r="A36" s="70"/>
      <c r="B36" s="71"/>
      <c r="C36" s="89"/>
      <c r="D36" s="30" t="s">
        <v>22</v>
      </c>
      <c r="E36" s="28">
        <v>10</v>
      </c>
      <c r="F36" s="10"/>
      <c r="G36" s="10"/>
      <c r="H36" s="29">
        <f t="shared" si="0"/>
        <v>0</v>
      </c>
    </row>
    <row r="37" spans="1:8" ht="15" hidden="1" customHeight="1" x14ac:dyDescent="0.25">
      <c r="A37" s="70"/>
      <c r="B37" s="71"/>
      <c r="C37" s="90"/>
      <c r="D37" s="12" t="s">
        <v>21</v>
      </c>
      <c r="E37" s="31">
        <v>0</v>
      </c>
      <c r="F37" s="10"/>
      <c r="G37" s="10"/>
      <c r="H37" s="10"/>
    </row>
    <row r="38" spans="1:8" x14ac:dyDescent="0.25">
      <c r="A38" s="70"/>
      <c r="B38" s="71"/>
      <c r="C38" s="5" t="s">
        <v>25</v>
      </c>
      <c r="D38" s="6" t="s">
        <v>22</v>
      </c>
      <c r="E38" s="6">
        <v>10</v>
      </c>
      <c r="F38" s="7"/>
      <c r="G38" s="7"/>
      <c r="H38" s="7">
        <f t="shared" ref="H38:H75" si="1">E38*F38</f>
        <v>0</v>
      </c>
    </row>
    <row r="39" spans="1:8" x14ac:dyDescent="0.25">
      <c r="A39" s="70"/>
      <c r="B39" s="71"/>
      <c r="C39" s="25" t="s">
        <v>10</v>
      </c>
      <c r="D39" s="8" t="s">
        <v>21</v>
      </c>
      <c r="E39" s="6">
        <v>10</v>
      </c>
      <c r="F39" s="26"/>
      <c r="G39" s="26"/>
      <c r="H39" s="26">
        <f t="shared" si="1"/>
        <v>0</v>
      </c>
    </row>
    <row r="40" spans="1:8" x14ac:dyDescent="0.25">
      <c r="A40" s="70">
        <v>7</v>
      </c>
      <c r="B40" s="71" t="s">
        <v>31</v>
      </c>
      <c r="C40" s="5" t="s">
        <v>11</v>
      </c>
      <c r="D40" s="32" t="s">
        <v>53</v>
      </c>
      <c r="E40" s="6">
        <v>250</v>
      </c>
      <c r="F40" s="7"/>
      <c r="G40" s="7"/>
      <c r="H40" s="7">
        <f t="shared" si="1"/>
        <v>0</v>
      </c>
    </row>
    <row r="41" spans="1:8" x14ac:dyDescent="0.25">
      <c r="A41" s="70"/>
      <c r="B41" s="71"/>
      <c r="C41" s="5" t="s">
        <v>12</v>
      </c>
      <c r="D41" s="32" t="s">
        <v>53</v>
      </c>
      <c r="E41" s="6">
        <v>20</v>
      </c>
      <c r="F41" s="7"/>
      <c r="G41" s="7"/>
      <c r="H41" s="7">
        <f t="shared" si="1"/>
        <v>0</v>
      </c>
    </row>
    <row r="42" spans="1:8" x14ac:dyDescent="0.25">
      <c r="A42" s="70"/>
      <c r="B42" s="71"/>
      <c r="C42" s="5" t="s">
        <v>13</v>
      </c>
      <c r="D42" s="32" t="s">
        <v>53</v>
      </c>
      <c r="E42" s="6">
        <v>10</v>
      </c>
      <c r="F42" s="7"/>
      <c r="G42" s="7"/>
      <c r="H42" s="7">
        <f t="shared" si="1"/>
        <v>0</v>
      </c>
    </row>
    <row r="43" spans="1:8" x14ac:dyDescent="0.25">
      <c r="A43" s="70"/>
      <c r="B43" s="71"/>
      <c r="C43" s="23" t="s">
        <v>29</v>
      </c>
      <c r="D43" s="32" t="s">
        <v>53</v>
      </c>
      <c r="E43" s="11">
        <v>10</v>
      </c>
      <c r="F43" s="11"/>
      <c r="G43" s="38"/>
      <c r="H43" s="24">
        <f t="shared" si="1"/>
        <v>0</v>
      </c>
    </row>
    <row r="44" spans="1:8" x14ac:dyDescent="0.25">
      <c r="A44" s="70"/>
      <c r="B44" s="71"/>
      <c r="C44" s="23" t="s">
        <v>25</v>
      </c>
      <c r="D44" s="32" t="s">
        <v>53</v>
      </c>
      <c r="E44" s="11">
        <v>5</v>
      </c>
      <c r="F44" s="11"/>
      <c r="G44" s="38"/>
      <c r="H44" s="24">
        <f t="shared" si="1"/>
        <v>0</v>
      </c>
    </row>
    <row r="45" spans="1:8" x14ac:dyDescent="0.25">
      <c r="A45" s="70"/>
      <c r="B45" s="71"/>
      <c r="C45" s="23" t="s">
        <v>10</v>
      </c>
      <c r="D45" s="32" t="s">
        <v>53</v>
      </c>
      <c r="E45" s="11">
        <v>5</v>
      </c>
      <c r="F45" s="11"/>
      <c r="G45" s="38"/>
      <c r="H45" s="24">
        <f t="shared" si="1"/>
        <v>0</v>
      </c>
    </row>
    <row r="46" spans="1:8" x14ac:dyDescent="0.25">
      <c r="A46" s="70">
        <v>8</v>
      </c>
      <c r="B46" s="71" t="s">
        <v>16</v>
      </c>
      <c r="C46" s="13" t="s">
        <v>17</v>
      </c>
      <c r="D46" s="6" t="s">
        <v>32</v>
      </c>
      <c r="E46" s="6">
        <v>5</v>
      </c>
      <c r="F46" s="7"/>
      <c r="G46" s="7"/>
      <c r="H46" s="19">
        <f t="shared" si="1"/>
        <v>0</v>
      </c>
    </row>
    <row r="47" spans="1:8" x14ac:dyDescent="0.25">
      <c r="A47" s="70"/>
      <c r="B47" s="71"/>
      <c r="C47" s="72" t="s">
        <v>18</v>
      </c>
      <c r="D47" s="6" t="s">
        <v>32</v>
      </c>
      <c r="E47" s="6">
        <v>5</v>
      </c>
      <c r="F47" s="7"/>
      <c r="G47" s="7"/>
      <c r="H47" s="19">
        <f t="shared" si="1"/>
        <v>0</v>
      </c>
    </row>
    <row r="48" spans="1:8" x14ac:dyDescent="0.25">
      <c r="A48" s="70"/>
      <c r="B48" s="71"/>
      <c r="C48" s="73"/>
      <c r="D48" s="6" t="s">
        <v>33</v>
      </c>
      <c r="E48" s="6">
        <v>5</v>
      </c>
      <c r="F48" s="7"/>
      <c r="G48" s="7"/>
      <c r="H48" s="19">
        <f t="shared" si="1"/>
        <v>0</v>
      </c>
    </row>
    <row r="49" spans="1:8" x14ac:dyDescent="0.25">
      <c r="A49" s="70"/>
      <c r="B49" s="71"/>
      <c r="C49" s="50" t="s">
        <v>19</v>
      </c>
      <c r="D49" s="6" t="s">
        <v>32</v>
      </c>
      <c r="E49" s="6">
        <v>30</v>
      </c>
      <c r="F49" s="7"/>
      <c r="G49" s="7"/>
      <c r="H49" s="19">
        <f t="shared" si="1"/>
        <v>0</v>
      </c>
    </row>
    <row r="50" spans="1:8" x14ac:dyDescent="0.25">
      <c r="A50" s="70"/>
      <c r="B50" s="71"/>
      <c r="C50" s="51"/>
      <c r="D50" s="30" t="s">
        <v>33</v>
      </c>
      <c r="E50" s="6">
        <v>2</v>
      </c>
      <c r="F50" s="10"/>
      <c r="G50" s="10"/>
      <c r="H50" s="16">
        <f t="shared" si="1"/>
        <v>0</v>
      </c>
    </row>
    <row r="51" spans="1:8" x14ac:dyDescent="0.25">
      <c r="A51" s="70"/>
      <c r="B51" s="71"/>
      <c r="C51" s="71" t="s">
        <v>20</v>
      </c>
      <c r="D51" s="30" t="s">
        <v>32</v>
      </c>
      <c r="E51" s="30">
        <v>10</v>
      </c>
      <c r="F51" s="10"/>
      <c r="G51" s="10"/>
      <c r="H51" s="16">
        <f t="shared" si="1"/>
        <v>0</v>
      </c>
    </row>
    <row r="52" spans="1:8" x14ac:dyDescent="0.25">
      <c r="A52" s="70"/>
      <c r="B52" s="71"/>
      <c r="C52" s="71"/>
      <c r="D52" s="30" t="s">
        <v>33</v>
      </c>
      <c r="E52" s="30">
        <v>2</v>
      </c>
      <c r="F52" s="10"/>
      <c r="G52" s="10"/>
      <c r="H52" s="16">
        <f t="shared" si="1"/>
        <v>0</v>
      </c>
    </row>
    <row r="53" spans="1:8" x14ac:dyDescent="0.25">
      <c r="A53" s="70">
        <v>9</v>
      </c>
      <c r="B53" s="71" t="s">
        <v>34</v>
      </c>
      <c r="C53" s="13" t="s">
        <v>17</v>
      </c>
      <c r="D53" s="6" t="s">
        <v>32</v>
      </c>
      <c r="E53" s="6">
        <v>5</v>
      </c>
      <c r="F53" s="7"/>
      <c r="G53" s="7"/>
      <c r="H53" s="19">
        <f t="shared" si="1"/>
        <v>0</v>
      </c>
    </row>
    <row r="54" spans="1:8" x14ac:dyDescent="0.25">
      <c r="A54" s="70"/>
      <c r="B54" s="71"/>
      <c r="C54" s="72" t="s">
        <v>18</v>
      </c>
      <c r="D54" s="6" t="s">
        <v>32</v>
      </c>
      <c r="E54" s="6">
        <v>5</v>
      </c>
      <c r="F54" s="7"/>
      <c r="G54" s="7"/>
      <c r="H54" s="19">
        <f t="shared" si="1"/>
        <v>0</v>
      </c>
    </row>
    <row r="55" spans="1:8" x14ac:dyDescent="0.25">
      <c r="A55" s="70"/>
      <c r="B55" s="71"/>
      <c r="C55" s="73"/>
      <c r="D55" s="6" t="s">
        <v>33</v>
      </c>
      <c r="E55" s="6">
        <v>2</v>
      </c>
      <c r="F55" s="7"/>
      <c r="G55" s="7"/>
      <c r="H55" s="19">
        <f t="shared" si="1"/>
        <v>0</v>
      </c>
    </row>
    <row r="56" spans="1:8" x14ac:dyDescent="0.25">
      <c r="A56" s="70"/>
      <c r="B56" s="71"/>
      <c r="C56" s="50" t="s">
        <v>19</v>
      </c>
      <c r="D56" s="6" t="s">
        <v>32</v>
      </c>
      <c r="E56" s="6">
        <v>5</v>
      </c>
      <c r="F56" s="7"/>
      <c r="G56" s="7"/>
      <c r="H56" s="19">
        <f t="shared" si="1"/>
        <v>0</v>
      </c>
    </row>
    <row r="57" spans="1:8" x14ac:dyDescent="0.25">
      <c r="A57" s="70"/>
      <c r="B57" s="71"/>
      <c r="C57" s="51"/>
      <c r="D57" s="30" t="s">
        <v>33</v>
      </c>
      <c r="E57" s="6">
        <v>2</v>
      </c>
      <c r="F57" s="10"/>
      <c r="G57" s="10"/>
      <c r="H57" s="16">
        <f t="shared" si="1"/>
        <v>0</v>
      </c>
    </row>
    <row r="58" spans="1:8" x14ac:dyDescent="0.25">
      <c r="A58" s="70"/>
      <c r="B58" s="71"/>
      <c r="C58" s="71" t="s">
        <v>20</v>
      </c>
      <c r="D58" s="30" t="s">
        <v>32</v>
      </c>
      <c r="E58" s="30">
        <v>5</v>
      </c>
      <c r="F58" s="10"/>
      <c r="G58" s="10"/>
      <c r="H58" s="16">
        <f t="shared" si="1"/>
        <v>0</v>
      </c>
    </row>
    <row r="59" spans="1:8" x14ac:dyDescent="0.25">
      <c r="A59" s="70"/>
      <c r="B59" s="71"/>
      <c r="C59" s="71"/>
      <c r="D59" s="30" t="s">
        <v>33</v>
      </c>
      <c r="E59" s="30">
        <v>1</v>
      </c>
      <c r="F59" s="10"/>
      <c r="G59" s="10"/>
      <c r="H59" s="16">
        <f t="shared" si="1"/>
        <v>0</v>
      </c>
    </row>
    <row r="60" spans="1:8" x14ac:dyDescent="0.25">
      <c r="A60" s="50">
        <v>10</v>
      </c>
      <c r="B60" s="67" t="s">
        <v>35</v>
      </c>
      <c r="C60" s="23" t="s">
        <v>17</v>
      </c>
      <c r="D60" s="32" t="s">
        <v>53</v>
      </c>
      <c r="E60" s="14">
        <v>2</v>
      </c>
      <c r="F60" s="10"/>
      <c r="G60" s="10"/>
      <c r="H60" s="16">
        <f t="shared" si="1"/>
        <v>0</v>
      </c>
    </row>
    <row r="61" spans="1:8" x14ac:dyDescent="0.25">
      <c r="A61" s="61"/>
      <c r="B61" s="67"/>
      <c r="C61" s="23" t="s">
        <v>36</v>
      </c>
      <c r="D61" s="32" t="s">
        <v>53</v>
      </c>
      <c r="E61" s="14">
        <v>2</v>
      </c>
      <c r="F61" s="10"/>
      <c r="G61" s="10"/>
      <c r="H61" s="16">
        <f t="shared" si="1"/>
        <v>0</v>
      </c>
    </row>
    <row r="62" spans="1:8" x14ac:dyDescent="0.25">
      <c r="A62" s="61"/>
      <c r="B62" s="67"/>
      <c r="C62" s="23" t="s">
        <v>37</v>
      </c>
      <c r="D62" s="32" t="s">
        <v>53</v>
      </c>
      <c r="E62" s="14">
        <v>2</v>
      </c>
      <c r="F62" s="10"/>
      <c r="G62" s="10"/>
      <c r="H62" s="16">
        <f t="shared" si="1"/>
        <v>0</v>
      </c>
    </row>
    <row r="63" spans="1:8" x14ac:dyDescent="0.25">
      <c r="A63" s="51"/>
      <c r="B63" s="67"/>
      <c r="C63" s="23" t="s">
        <v>38</v>
      </c>
      <c r="D63" s="32" t="s">
        <v>53</v>
      </c>
      <c r="E63" s="14">
        <v>2</v>
      </c>
      <c r="F63" s="10"/>
      <c r="G63" s="10"/>
      <c r="H63" s="16">
        <f t="shared" si="1"/>
        <v>0</v>
      </c>
    </row>
    <row r="64" spans="1:8" x14ac:dyDescent="0.25">
      <c r="A64" s="43">
        <v>11</v>
      </c>
      <c r="B64" s="44" t="s">
        <v>39</v>
      </c>
      <c r="C64" s="23" t="s">
        <v>40</v>
      </c>
      <c r="D64" s="32" t="s">
        <v>53</v>
      </c>
      <c r="E64" s="33">
        <v>2</v>
      </c>
      <c r="F64" s="10"/>
      <c r="G64" s="10"/>
      <c r="H64" s="34">
        <f t="shared" si="1"/>
        <v>0</v>
      </c>
    </row>
    <row r="65" spans="1:8" x14ac:dyDescent="0.25">
      <c r="A65" s="43"/>
      <c r="B65" s="68"/>
      <c r="C65" s="23" t="s">
        <v>36</v>
      </c>
      <c r="D65" s="32" t="s">
        <v>53</v>
      </c>
      <c r="E65" s="33">
        <v>2</v>
      </c>
      <c r="F65" s="10"/>
      <c r="G65" s="10"/>
      <c r="H65" s="34">
        <f t="shared" si="1"/>
        <v>0</v>
      </c>
    </row>
    <row r="66" spans="1:8" x14ac:dyDescent="0.25">
      <c r="A66" s="43"/>
      <c r="B66" s="69"/>
      <c r="C66" s="23" t="s">
        <v>37</v>
      </c>
      <c r="D66" s="32" t="s">
        <v>53</v>
      </c>
      <c r="E66" s="33">
        <v>2</v>
      </c>
      <c r="F66" s="10"/>
      <c r="G66" s="10"/>
      <c r="H66" s="34">
        <f t="shared" si="1"/>
        <v>0</v>
      </c>
    </row>
    <row r="67" spans="1:8" x14ac:dyDescent="0.25">
      <c r="A67" s="50">
        <v>12</v>
      </c>
      <c r="B67" s="44" t="s">
        <v>41</v>
      </c>
      <c r="C67" s="23" t="s">
        <v>17</v>
      </c>
      <c r="D67" s="32" t="s">
        <v>53</v>
      </c>
      <c r="E67" s="14">
        <v>10</v>
      </c>
      <c r="F67" s="10"/>
      <c r="G67" s="10"/>
      <c r="H67" s="16">
        <f t="shared" si="1"/>
        <v>0</v>
      </c>
    </row>
    <row r="68" spans="1:8" x14ac:dyDescent="0.25">
      <c r="A68" s="61"/>
      <c r="B68" s="62"/>
      <c r="C68" s="23" t="s">
        <v>37</v>
      </c>
      <c r="D68" s="32" t="s">
        <v>53</v>
      </c>
      <c r="E68" s="14">
        <v>3</v>
      </c>
      <c r="F68" s="10"/>
      <c r="G68" s="10"/>
      <c r="H68" s="16">
        <f t="shared" si="1"/>
        <v>0</v>
      </c>
    </row>
    <row r="69" spans="1:8" x14ac:dyDescent="0.25">
      <c r="A69" s="51"/>
      <c r="B69" s="63"/>
      <c r="C69" s="23" t="s">
        <v>38</v>
      </c>
      <c r="D69" s="32" t="s">
        <v>53</v>
      </c>
      <c r="E69" s="14">
        <v>2</v>
      </c>
      <c r="F69" s="10"/>
      <c r="G69" s="10"/>
      <c r="H69" s="16">
        <f t="shared" si="1"/>
        <v>0</v>
      </c>
    </row>
    <row r="70" spans="1:8" x14ac:dyDescent="0.25">
      <c r="A70" s="50">
        <v>13</v>
      </c>
      <c r="B70" s="44" t="s">
        <v>42</v>
      </c>
      <c r="C70" s="23" t="s">
        <v>17</v>
      </c>
      <c r="D70" s="32" t="s">
        <v>53</v>
      </c>
      <c r="E70" s="14">
        <v>10</v>
      </c>
      <c r="F70" s="10"/>
      <c r="G70" s="10"/>
      <c r="H70" s="16">
        <f t="shared" si="1"/>
        <v>0</v>
      </c>
    </row>
    <row r="71" spans="1:8" x14ac:dyDescent="0.25">
      <c r="A71" s="61"/>
      <c r="B71" s="62"/>
      <c r="C71" s="23" t="s">
        <v>43</v>
      </c>
      <c r="D71" s="32" t="s">
        <v>53</v>
      </c>
      <c r="E71" s="14">
        <v>5</v>
      </c>
      <c r="F71" s="10"/>
      <c r="G71" s="10"/>
      <c r="H71" s="16">
        <f t="shared" si="1"/>
        <v>0</v>
      </c>
    </row>
    <row r="72" spans="1:8" x14ac:dyDescent="0.25">
      <c r="A72" s="51"/>
      <c r="B72" s="63"/>
      <c r="C72" s="23" t="s">
        <v>44</v>
      </c>
      <c r="D72" s="32" t="s">
        <v>53</v>
      </c>
      <c r="E72" s="14">
        <v>2</v>
      </c>
      <c r="F72" s="10"/>
      <c r="G72" s="10"/>
      <c r="H72" s="16">
        <f t="shared" si="1"/>
        <v>0</v>
      </c>
    </row>
    <row r="73" spans="1:8" x14ac:dyDescent="0.25">
      <c r="A73" s="54">
        <v>14</v>
      </c>
      <c r="B73" s="64" t="s">
        <v>45</v>
      </c>
      <c r="C73" s="65" t="s">
        <v>46</v>
      </c>
      <c r="D73" s="35" t="s">
        <v>23</v>
      </c>
      <c r="E73" s="36">
        <v>2500</v>
      </c>
      <c r="F73" s="35"/>
      <c r="G73" s="35"/>
      <c r="H73" s="37">
        <f t="shared" si="1"/>
        <v>0</v>
      </c>
    </row>
    <row r="74" spans="1:8" x14ac:dyDescent="0.25">
      <c r="A74" s="54"/>
      <c r="B74" s="54"/>
      <c r="C74" s="66"/>
      <c r="D74" s="35" t="s">
        <v>22</v>
      </c>
      <c r="E74" s="36">
        <v>250</v>
      </c>
      <c r="F74" s="35"/>
      <c r="G74" s="35"/>
      <c r="H74" s="37">
        <f t="shared" si="1"/>
        <v>0</v>
      </c>
    </row>
    <row r="75" spans="1:8" x14ac:dyDescent="0.25">
      <c r="A75" s="54" t="s">
        <v>47</v>
      </c>
      <c r="B75" s="52" t="s">
        <v>48</v>
      </c>
      <c r="C75" s="56"/>
      <c r="D75" s="43" t="s">
        <v>53</v>
      </c>
      <c r="E75" s="59">
        <v>38000</v>
      </c>
      <c r="F75" s="55"/>
      <c r="G75" s="55"/>
      <c r="H75" s="48">
        <f t="shared" si="1"/>
        <v>0</v>
      </c>
    </row>
    <row r="76" spans="1:8" x14ac:dyDescent="0.25">
      <c r="A76" s="54"/>
      <c r="B76" s="45"/>
      <c r="C76" s="56"/>
      <c r="D76" s="43"/>
      <c r="E76" s="60"/>
      <c r="F76" s="55"/>
      <c r="G76" s="55"/>
      <c r="H76" s="49"/>
    </row>
    <row r="77" spans="1:8" x14ac:dyDescent="0.25">
      <c r="A77" s="50" t="s">
        <v>49</v>
      </c>
      <c r="B77" s="52" t="s">
        <v>50</v>
      </c>
      <c r="C77" s="53"/>
      <c r="D77" s="54" t="s">
        <v>53</v>
      </c>
      <c r="E77" s="47">
        <v>300</v>
      </c>
      <c r="F77" s="55"/>
      <c r="G77" s="55"/>
      <c r="H77" s="57">
        <f>E77*F77</f>
        <v>0</v>
      </c>
    </row>
    <row r="78" spans="1:8" x14ac:dyDescent="0.25">
      <c r="A78" s="51"/>
      <c r="B78" s="45"/>
      <c r="C78" s="53"/>
      <c r="D78" s="54"/>
      <c r="E78" s="47"/>
      <c r="F78" s="55"/>
      <c r="G78" s="55"/>
      <c r="H78" s="58"/>
    </row>
    <row r="79" spans="1:8" x14ac:dyDescent="0.25">
      <c r="A79" s="43" t="s">
        <v>51</v>
      </c>
      <c r="B79" s="44" t="s">
        <v>52</v>
      </c>
      <c r="C79" s="46" t="s">
        <v>53</v>
      </c>
      <c r="D79" s="47" t="s">
        <v>53</v>
      </c>
      <c r="E79" s="47" t="s">
        <v>58</v>
      </c>
      <c r="F79" s="47"/>
      <c r="G79" s="47"/>
      <c r="H79" s="47"/>
    </row>
    <row r="80" spans="1:8" ht="55.5" customHeight="1" x14ac:dyDescent="0.25">
      <c r="A80" s="43"/>
      <c r="B80" s="45"/>
      <c r="C80" s="46"/>
      <c r="D80" s="47"/>
      <c r="E80" s="47"/>
      <c r="F80" s="47"/>
      <c r="G80" s="47"/>
      <c r="H80" s="47"/>
    </row>
    <row r="81" spans="1:8" ht="53.25" customHeight="1" x14ac:dyDescent="0.25">
      <c r="A81" s="80" t="s">
        <v>57</v>
      </c>
      <c r="B81" s="80"/>
      <c r="C81" s="80"/>
      <c r="D81" s="81"/>
      <c r="E81" s="81"/>
      <c r="F81" s="39">
        <f>SUM(H8:H78)</f>
        <v>0</v>
      </c>
      <c r="G81" s="39"/>
      <c r="H81" s="39"/>
    </row>
    <row r="82" spans="1:8" ht="126" customHeight="1" x14ac:dyDescent="0.25">
      <c r="A82" s="40"/>
      <c r="B82" s="41"/>
      <c r="C82" s="41"/>
      <c r="D82" s="41"/>
      <c r="E82" s="41"/>
      <c r="F82" s="41"/>
      <c r="G82" s="41"/>
      <c r="H82" s="42"/>
    </row>
    <row r="83" spans="1:8" hidden="1" x14ac:dyDescent="0.25">
      <c r="C83" s="22"/>
      <c r="E83" s="27"/>
    </row>
    <row r="84" spans="1:8" hidden="1" x14ac:dyDescent="0.25">
      <c r="C84" s="22"/>
      <c r="E84" s="27"/>
    </row>
    <row r="85" spans="1:8" hidden="1" x14ac:dyDescent="0.25">
      <c r="C85" s="22"/>
    </row>
    <row r="86" spans="1:8" hidden="1" x14ac:dyDescent="0.25">
      <c r="C86" s="22"/>
    </row>
    <row r="87" spans="1:8" hidden="1" x14ac:dyDescent="0.25">
      <c r="C87" s="22"/>
    </row>
    <row r="88" spans="1:8" hidden="1" x14ac:dyDescent="0.25">
      <c r="C88" s="22"/>
    </row>
    <row r="89" spans="1:8" hidden="1" x14ac:dyDescent="0.25">
      <c r="C89" s="22"/>
    </row>
    <row r="90" spans="1:8" hidden="1" x14ac:dyDescent="0.25">
      <c r="C90" s="22"/>
    </row>
    <row r="91" spans="1:8" hidden="1" x14ac:dyDescent="0.25">
      <c r="A91" t="s">
        <v>54</v>
      </c>
      <c r="C91" s="22"/>
    </row>
    <row r="92" spans="1:8" hidden="1" x14ac:dyDescent="0.25">
      <c r="C92" s="22"/>
    </row>
    <row r="93" spans="1:8" hidden="1" x14ac:dyDescent="0.25">
      <c r="C93" s="22"/>
    </row>
    <row r="94" spans="1:8" hidden="1" x14ac:dyDescent="0.25">
      <c r="C94" s="22"/>
    </row>
    <row r="95" spans="1:8" hidden="1" x14ac:dyDescent="0.25">
      <c r="C95" s="22"/>
    </row>
    <row r="96" spans="1:8" hidden="1" x14ac:dyDescent="0.25">
      <c r="C96" s="22"/>
    </row>
    <row r="97" spans="3:3" hidden="1" x14ac:dyDescent="0.25">
      <c r="C97" s="22"/>
    </row>
    <row r="98" spans="3:3" hidden="1" x14ac:dyDescent="0.25">
      <c r="C98" s="22"/>
    </row>
    <row r="99" spans="3:3" hidden="1" x14ac:dyDescent="0.25">
      <c r="C99" s="22"/>
    </row>
    <row r="100" spans="3:3" hidden="1" x14ac:dyDescent="0.25">
      <c r="C100" s="22"/>
    </row>
    <row r="101" spans="3:3" hidden="1" x14ac:dyDescent="0.25">
      <c r="C101" s="22"/>
    </row>
    <row r="102" spans="3:3" hidden="1" x14ac:dyDescent="0.25">
      <c r="C102" s="22"/>
    </row>
    <row r="103" spans="3:3" hidden="1" x14ac:dyDescent="0.25">
      <c r="C103" s="22"/>
    </row>
    <row r="104" spans="3:3" hidden="1" x14ac:dyDescent="0.25">
      <c r="C104" s="22"/>
    </row>
    <row r="105" spans="3:3" hidden="1" x14ac:dyDescent="0.25">
      <c r="C105" s="22"/>
    </row>
    <row r="106" spans="3:3" hidden="1" x14ac:dyDescent="0.25">
      <c r="C106" s="22"/>
    </row>
    <row r="107" spans="3:3" hidden="1" x14ac:dyDescent="0.25">
      <c r="C107" s="22"/>
    </row>
    <row r="108" spans="3:3" hidden="1" x14ac:dyDescent="0.25">
      <c r="C108" s="22"/>
    </row>
    <row r="109" spans="3:3" hidden="1" x14ac:dyDescent="0.25">
      <c r="C109" s="22"/>
    </row>
    <row r="110" spans="3:3" hidden="1" x14ac:dyDescent="0.25">
      <c r="C110" s="22"/>
    </row>
    <row r="111" spans="3:3" hidden="1" x14ac:dyDescent="0.25">
      <c r="C111" s="22"/>
    </row>
    <row r="112" spans="3:3" hidden="1" x14ac:dyDescent="0.25">
      <c r="C112" s="22"/>
    </row>
    <row r="113" spans="3:3" hidden="1" x14ac:dyDescent="0.25">
      <c r="C113" s="22"/>
    </row>
    <row r="114" spans="3:3" hidden="1" x14ac:dyDescent="0.25">
      <c r="C114" s="22"/>
    </row>
    <row r="115" spans="3:3" hidden="1" x14ac:dyDescent="0.25">
      <c r="C115" s="22"/>
    </row>
    <row r="116" spans="3:3" hidden="1" x14ac:dyDescent="0.25">
      <c r="C116" s="22"/>
    </row>
    <row r="117" spans="3:3" hidden="1" x14ac:dyDescent="0.25">
      <c r="C117" s="22"/>
    </row>
    <row r="118" spans="3:3" hidden="1" x14ac:dyDescent="0.25">
      <c r="C118" s="22"/>
    </row>
    <row r="119" spans="3:3" hidden="1" x14ac:dyDescent="0.25">
      <c r="C119" s="22"/>
    </row>
    <row r="120" spans="3:3" hidden="1" x14ac:dyDescent="0.25">
      <c r="C120" s="22"/>
    </row>
    <row r="121" spans="3:3" hidden="1" x14ac:dyDescent="0.25">
      <c r="C121" s="22"/>
    </row>
    <row r="122" spans="3:3" hidden="1" x14ac:dyDescent="0.25">
      <c r="C122" s="22"/>
    </row>
    <row r="123" spans="3:3" hidden="1" x14ac:dyDescent="0.25">
      <c r="C123" s="22"/>
    </row>
    <row r="124" spans="3:3" hidden="1" x14ac:dyDescent="0.25">
      <c r="C124" s="22"/>
    </row>
    <row r="125" spans="3:3" hidden="1" x14ac:dyDescent="0.25">
      <c r="C125" s="22"/>
    </row>
    <row r="126" spans="3:3" hidden="1" x14ac:dyDescent="0.25">
      <c r="C126" s="22"/>
    </row>
    <row r="127" spans="3:3" hidden="1" x14ac:dyDescent="0.25">
      <c r="C127" s="22"/>
    </row>
    <row r="128" spans="3:3" hidden="1" x14ac:dyDescent="0.25">
      <c r="C128" s="22"/>
    </row>
    <row r="129" spans="3:3" hidden="1" x14ac:dyDescent="0.25">
      <c r="C129" s="22"/>
    </row>
    <row r="130" spans="3:3" hidden="1" x14ac:dyDescent="0.25">
      <c r="C130" s="22"/>
    </row>
    <row r="131" spans="3:3" hidden="1" x14ac:dyDescent="0.25">
      <c r="C131" s="22"/>
    </row>
    <row r="132" spans="3:3" hidden="1" x14ac:dyDescent="0.25">
      <c r="C132" s="22"/>
    </row>
    <row r="133" spans="3:3" hidden="1" x14ac:dyDescent="0.25">
      <c r="C133" s="22"/>
    </row>
  </sheetData>
  <mergeCells count="70">
    <mergeCell ref="A1:H1"/>
    <mergeCell ref="A2:H2"/>
    <mergeCell ref="A81:E81"/>
    <mergeCell ref="A8:A12"/>
    <mergeCell ref="B8:B12"/>
    <mergeCell ref="A3:H3"/>
    <mergeCell ref="A4:H4"/>
    <mergeCell ref="C8:C10"/>
    <mergeCell ref="C30:C32"/>
    <mergeCell ref="A35:A39"/>
    <mergeCell ref="B35:B39"/>
    <mergeCell ref="C35:C37"/>
    <mergeCell ref="A13:A17"/>
    <mergeCell ref="B13:B17"/>
    <mergeCell ref="C13:C15"/>
    <mergeCell ref="B18:B23"/>
    <mergeCell ref="A18:A23"/>
    <mergeCell ref="A24:A29"/>
    <mergeCell ref="B24:B29"/>
    <mergeCell ref="A40:A45"/>
    <mergeCell ref="B40:B45"/>
    <mergeCell ref="A46:A52"/>
    <mergeCell ref="B46:B52"/>
    <mergeCell ref="A30:A34"/>
    <mergeCell ref="B30:B34"/>
    <mergeCell ref="C51:C52"/>
    <mergeCell ref="C49:C50"/>
    <mergeCell ref="C47:C48"/>
    <mergeCell ref="A53:A59"/>
    <mergeCell ref="B53:B59"/>
    <mergeCell ref="C54:C55"/>
    <mergeCell ref="C56:C57"/>
    <mergeCell ref="C58:C59"/>
    <mergeCell ref="A60:A63"/>
    <mergeCell ref="B60:B63"/>
    <mergeCell ref="A64:A66"/>
    <mergeCell ref="B64:B66"/>
    <mergeCell ref="A67:A69"/>
    <mergeCell ref="B67:B69"/>
    <mergeCell ref="A70:A72"/>
    <mergeCell ref="B70:B72"/>
    <mergeCell ref="A73:A74"/>
    <mergeCell ref="B73:B74"/>
    <mergeCell ref="C73:C74"/>
    <mergeCell ref="H75:H76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H77:H78"/>
    <mergeCell ref="G75:G76"/>
    <mergeCell ref="G77:G78"/>
    <mergeCell ref="D75:D76"/>
    <mergeCell ref="E75:E76"/>
    <mergeCell ref="F75:F76"/>
    <mergeCell ref="F81:H81"/>
    <mergeCell ref="A82:H82"/>
    <mergeCell ref="A79:A80"/>
    <mergeCell ref="B79:B80"/>
    <mergeCell ref="C79:C80"/>
    <mergeCell ref="D79:D80"/>
    <mergeCell ref="E79:E80"/>
    <mergeCell ref="F79:F80"/>
    <mergeCell ref="G79:G80"/>
    <mergeCell ref="H79:H80"/>
  </mergeCells>
  <pageMargins left="0.7" right="0.7" top="0.75" bottom="0.75" header="0.3" footer="0.3"/>
  <pageSetup paperSize="9" scale="50" orientation="portrait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Anita.Stuchły</dc:creator>
  <cp:lastModifiedBy>Anita.Stuchły</cp:lastModifiedBy>
  <cp:lastPrinted>2019-11-06T10:42:14Z</cp:lastPrinted>
  <dcterms:created xsi:type="dcterms:W3CDTF">2019-10-01T10:01:31Z</dcterms:created>
  <dcterms:modified xsi:type="dcterms:W3CDTF">2019-11-06T10:42:23Z</dcterms:modified>
</cp:coreProperties>
</file>